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IV\CoReS\Art. 74\Dokument auf Webseite_Internet BSV_Art. 74 IVG\VP 24-27_nach Genehmigung_für Internet_II\"/>
    </mc:Choice>
  </mc:AlternateContent>
  <xr:revisionPtr revIDLastSave="0" documentId="8_{73C96264-045F-4998-9869-9B83BF7C1D9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Modello prestazione consulenz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H21" i="1" l="1"/>
  <c r="H13" i="1"/>
  <c r="G27" i="1"/>
  <c r="G28" i="1"/>
  <c r="G21" i="1"/>
  <c r="G19" i="1"/>
  <c r="G11" i="1"/>
  <c r="D13" i="1" l="1"/>
  <c r="E13" i="1"/>
  <c r="F11" i="1"/>
  <c r="F27" i="1"/>
  <c r="F28" i="1"/>
  <c r="F21" i="1"/>
  <c r="F19" i="1"/>
  <c r="D26" i="1"/>
  <c r="D25" i="1"/>
  <c r="E25" i="1"/>
  <c r="C26" i="1"/>
  <c r="C25" i="1"/>
  <c r="D20" i="1"/>
  <c r="E20" i="1"/>
  <c r="C20" i="1"/>
  <c r="G25" i="1" l="1"/>
  <c r="G26" i="1"/>
  <c r="C13" i="1"/>
  <c r="G12" i="1"/>
  <c r="G13" i="1" s="1"/>
  <c r="F12" i="1"/>
  <c r="F13" i="1" s="1"/>
  <c r="F26" i="1"/>
  <c r="F25" i="1"/>
  <c r="F20" i="1"/>
  <c r="G20" i="1"/>
  <c r="H26" i="1" l="1"/>
  <c r="H25" i="1"/>
</calcChain>
</file>

<file path=xl/sharedStrings.xml><?xml version="1.0" encoding="utf-8"?>
<sst xmlns="http://schemas.openxmlformats.org/spreadsheetml/2006/main" count="71" uniqueCount="58">
  <si>
    <r>
      <rPr>
        <b/>
        <sz val="12"/>
        <color theme="1"/>
        <rFont val="Arial"/>
        <family val="2"/>
      </rPr>
      <t>Mandataria (org.)</t>
    </r>
  </si>
  <si>
    <r>
      <rPr>
        <b/>
        <sz val="16"/>
        <color theme="1"/>
        <rFont val="Arial"/>
        <family val="2"/>
      </rPr>
      <t>=&gt; compilare solo i campi in verde</t>
    </r>
  </si>
  <si>
    <r>
      <rPr>
        <b/>
        <sz val="14"/>
        <color theme="1"/>
        <rFont val="Arial"/>
        <family val="2"/>
      </rPr>
      <t>Prestazione: consulenza sociale</t>
    </r>
  </si>
  <si>
    <r>
      <rPr>
        <b/>
        <sz val="11"/>
        <color theme="1"/>
        <rFont val="Arial"/>
        <family val="2"/>
      </rPr>
      <t>Preparazione del piano programmatico – parte: volume di prestazioni previsto (in ore)</t>
    </r>
  </si>
  <si>
    <r>
      <rPr>
        <b/>
        <sz val="10"/>
        <color rgb="FF5B9BD5" tint="-0.49995422223578601"/>
        <rFont val="Arial"/>
        <family val="2"/>
      </rPr>
      <t>Prestazioni effettive</t>
    </r>
  </si>
  <si>
    <r>
      <rPr>
        <b/>
        <sz val="10"/>
        <color theme="1"/>
        <rFont val="Arial"/>
        <family val="2"/>
      </rPr>
      <t xml:space="preserve">Pianificazione per </t>
    </r>
  </si>
  <si>
    <r>
      <rPr>
        <b/>
        <sz val="10"/>
        <color theme="1"/>
        <rFont val="Arial"/>
        <family val="2"/>
      </rPr>
      <t>Osservazione</t>
    </r>
  </si>
  <si>
    <r>
      <rPr>
        <b/>
        <sz val="10"/>
        <color theme="1"/>
        <rFont val="Arial"/>
        <family val="2"/>
      </rPr>
      <t>Totale</t>
    </r>
  </si>
  <si>
    <r>
      <rPr>
        <b/>
        <sz val="10"/>
        <color theme="1"/>
        <rFont val="Arial"/>
        <family val="2"/>
      </rPr>
      <t xml:space="preserve">in media </t>
    </r>
  </si>
  <si>
    <r>
      <rPr>
        <b/>
        <sz val="10"/>
        <color theme="1"/>
        <rFont val="Arial"/>
        <family val="2"/>
      </rPr>
      <t>dell’organizzazione mantello (OM)</t>
    </r>
  </si>
  <si>
    <r>
      <rPr>
        <sz val="10"/>
        <color rgb="FF5B9BD5" tint="-0.49995422223578601"/>
        <rFont val="Arial"/>
        <family val="2"/>
      </rPr>
      <t>in ore</t>
    </r>
  </si>
  <si>
    <r>
      <rPr>
        <sz val="10"/>
        <color theme="1"/>
        <rFont val="Arial"/>
        <family val="2"/>
      </rPr>
      <t>Ore</t>
    </r>
  </si>
  <si>
    <r>
      <rPr>
        <sz val="10"/>
        <color rgb="FF5B9BD5" tint="-0.49995422223578601"/>
        <rFont val="Arial"/>
        <family val="2"/>
      </rPr>
      <t>x% stima delle attività di base per le prestazioni (quota del precedente gruppo di compensazione C/attività di base con tema specifico)</t>
    </r>
  </si>
  <si>
    <r>
      <rPr>
        <sz val="10"/>
        <color theme="1"/>
        <rFont val="Arial"/>
        <family val="2"/>
      </rPr>
      <t>Ore</t>
    </r>
  </si>
  <si>
    <r>
      <rPr>
        <sz val="10"/>
        <color rgb="FF5B9BD5" tint="-0.49995422223578601"/>
        <rFont val="Arial"/>
        <family val="2"/>
      </rPr>
      <t>Totale</t>
    </r>
  </si>
  <si>
    <r>
      <rPr>
        <sz val="10"/>
        <color theme="1"/>
        <rFont val="Arial"/>
        <family val="2"/>
      </rPr>
      <t>Ore</t>
    </r>
  </si>
  <si>
    <r>
      <rPr>
        <b/>
        <sz val="11"/>
        <color theme="1"/>
        <rFont val="Arial"/>
        <family val="2"/>
      </rPr>
      <t>Preparazione del piano programmatico – parte: costi totali e ricavi previsti</t>
    </r>
  </si>
  <si>
    <r>
      <rPr>
        <b/>
        <sz val="10"/>
        <color rgb="FF5B9BD5" tint="-0.49995422223578601"/>
        <rFont val="Arial"/>
        <family val="2"/>
      </rPr>
      <t xml:space="preserve">Costi totali effettivi </t>
    </r>
  </si>
  <si>
    <r>
      <rPr>
        <b/>
        <sz val="10"/>
        <color theme="1"/>
        <rFont val="Arial"/>
        <family val="2"/>
      </rPr>
      <t>Osservazione</t>
    </r>
  </si>
  <si>
    <r>
      <rPr>
        <b/>
        <sz val="10"/>
        <color theme="1"/>
        <rFont val="Arial"/>
        <family val="2"/>
      </rPr>
      <t>dell’organizzazione mantello (OM)</t>
    </r>
  </si>
  <si>
    <r>
      <rPr>
        <sz val="10"/>
        <color rgb="FF5B9BD5" tint="-0.49995422223578601"/>
        <rFont val="Arial"/>
        <family val="2"/>
      </rPr>
      <t xml:space="preserve">Spese per il personale  </t>
    </r>
  </si>
  <si>
    <r>
      <rPr>
        <sz val="10"/>
        <color theme="1"/>
        <rFont val="Arial"/>
        <family val="2"/>
      </rPr>
      <t>CHF</t>
    </r>
  </si>
  <si>
    <r>
      <rPr>
        <sz val="10"/>
        <color theme="1"/>
        <rFont val="Arial"/>
        <family val="2"/>
      </rPr>
      <t>CHF</t>
    </r>
  </si>
  <si>
    <r>
      <rPr>
        <sz val="10"/>
        <color rgb="FF5B9BD5" tint="-0.49995422223578601"/>
        <rFont val="Arial"/>
        <family val="2"/>
      </rPr>
      <t>Totale dei costi per anno</t>
    </r>
  </si>
  <si>
    <r>
      <rPr>
        <sz val="10"/>
        <color theme="1"/>
        <rFont val="Arial"/>
        <family val="2"/>
      </rPr>
      <t>CHF</t>
    </r>
  </si>
  <si>
    <r>
      <rPr>
        <b/>
        <sz val="10"/>
        <color rgb="FF5B9BD5" tint="-0.49995422223578601"/>
        <rFont val="Arial"/>
        <family val="2"/>
      </rPr>
      <t>Ricavi effettivi*</t>
    </r>
  </si>
  <si>
    <r>
      <rPr>
        <b/>
        <sz val="10"/>
        <color theme="1"/>
        <rFont val="Arial"/>
        <family val="2"/>
      </rPr>
      <t>Osservazione dell’OM</t>
    </r>
  </si>
  <si>
    <r>
      <rPr>
        <b/>
        <sz val="8"/>
        <color rgb="FF5B9BD5" tint="-0.49995422223578601"/>
        <rFont val="Arial"/>
        <family val="2"/>
      </rPr>
      <t xml:space="preserve">(per i dettagli, contrassegnare nell’elenco in basso ciò che fa al caso) </t>
    </r>
  </si>
  <si>
    <r>
      <rPr>
        <b/>
        <sz val="10"/>
        <color theme="1"/>
        <rFont val="Arial"/>
        <family val="2"/>
      </rPr>
      <t xml:space="preserve">Dettagli sui ricavi </t>
    </r>
  </si>
  <si>
    <r>
      <rPr>
        <sz val="10"/>
        <color rgb="FF5B9BD5" tint="-0.49995422223578601"/>
        <rFont val="Arial"/>
        <family val="2"/>
      </rPr>
      <t>Ricavi senza gli aiuti finanziari dell’UFAS</t>
    </r>
  </si>
  <si>
    <r>
      <rPr>
        <sz val="10"/>
        <color theme="1"/>
        <rFont val="Arial"/>
        <family val="2"/>
      </rPr>
      <t>CHF</t>
    </r>
  </si>
  <si>
    <r>
      <rPr>
        <i/>
        <sz val="10"/>
        <color rgb="FF5B9BD5" tint="-0.49995422223578601"/>
        <rFont val="Arial"/>
        <family val="2"/>
      </rPr>
      <t>Coperture insufficienti/eccedenti</t>
    </r>
  </si>
  <si>
    <r>
      <rPr>
        <sz val="10"/>
        <color rgb="FF5B9BD5" tint="-0.49995422223578601"/>
        <rFont val="Arial"/>
        <family val="2"/>
      </rPr>
      <t>Aiuti finanziari dell’UFAS</t>
    </r>
  </si>
  <si>
    <r>
      <rPr>
        <sz val="10"/>
        <color theme="1"/>
        <rFont val="Arial"/>
        <family val="2"/>
      </rPr>
      <t>CHF</t>
    </r>
  </si>
  <si>
    <r>
      <rPr>
        <sz val="10"/>
        <color rgb="FF5B9BD5" tint="-0.49995422223578601"/>
        <rFont val="Arial"/>
        <family val="2"/>
      </rPr>
      <t>Totale dei ricavi per anno</t>
    </r>
  </si>
  <si>
    <r>
      <rPr>
        <sz val="10"/>
        <color theme="1"/>
        <rFont val="Arial"/>
        <family val="2"/>
      </rPr>
      <t>CHF</t>
    </r>
  </si>
  <si>
    <r>
      <rPr>
        <b/>
        <sz val="10"/>
        <color theme="1"/>
        <rFont val="Arial"/>
        <family val="2"/>
      </rPr>
      <t>Dettagli sui ricavi senza gli aiuti finanziari dell’UFAS</t>
    </r>
  </si>
  <si>
    <r>
      <rPr>
        <i/>
        <sz val="9"/>
        <color theme="1"/>
        <rFont val="Arial"/>
        <family val="2"/>
      </rPr>
      <t>Contrassegnare ciò che fa al caso</t>
    </r>
  </si>
  <si>
    <r>
      <rPr>
        <sz val="10"/>
        <color theme="1"/>
        <rFont val="Arial"/>
        <family val="2"/>
      </rPr>
      <t>Ricavi delle prestazioni fornite ai partecipanti</t>
    </r>
  </si>
  <si>
    <r>
      <rPr>
        <sz val="11"/>
        <color theme="1"/>
        <rFont val="Arial"/>
        <family val="2"/>
      </rPr>
      <t>x</t>
    </r>
  </si>
  <si>
    <r>
      <rPr>
        <sz val="11"/>
        <color theme="1"/>
        <rFont val="Arial"/>
        <family val="2"/>
      </rPr>
      <t>x</t>
    </r>
  </si>
  <si>
    <r>
      <rPr>
        <sz val="11"/>
        <color theme="1"/>
        <rFont val="Arial"/>
        <family val="2"/>
      </rPr>
      <t>x</t>
    </r>
  </si>
  <si>
    <r>
      <rPr>
        <sz val="10"/>
        <color theme="1"/>
        <rFont val="Arial"/>
        <family val="2"/>
      </rPr>
      <t>Donazioni</t>
    </r>
  </si>
  <si>
    <r>
      <rPr>
        <sz val="11"/>
        <color theme="1"/>
        <rFont val="Arial"/>
        <family val="2"/>
      </rPr>
      <t>x</t>
    </r>
  </si>
  <si>
    <r>
      <rPr>
        <sz val="11"/>
        <color theme="1"/>
        <rFont val="Arial"/>
        <family val="2"/>
      </rPr>
      <t>x</t>
    </r>
  </si>
  <si>
    <r>
      <rPr>
        <sz val="11"/>
        <color theme="1"/>
        <rFont val="Arial"/>
        <family val="2"/>
      </rPr>
      <t>x</t>
    </r>
  </si>
  <si>
    <r>
      <rPr>
        <sz val="10"/>
        <color theme="1"/>
        <rFont val="Arial"/>
        <family val="2"/>
      </rPr>
      <t>Contributi di altri finanziatori (Confederazione, Cantoni, Comuni, assicurazioni ecc.)</t>
    </r>
  </si>
  <si>
    <r>
      <rPr>
        <sz val="11"/>
        <color theme="1"/>
        <rFont val="Arial"/>
        <family val="2"/>
      </rPr>
      <t>x</t>
    </r>
  </si>
  <si>
    <r>
      <rPr>
        <sz val="11"/>
        <color theme="1"/>
        <rFont val="Arial"/>
        <family val="2"/>
      </rPr>
      <t>x</t>
    </r>
  </si>
  <si>
    <r>
      <rPr>
        <sz val="11"/>
        <color theme="1"/>
        <rFont val="Arial"/>
        <family val="2"/>
      </rPr>
      <t>x</t>
    </r>
  </si>
  <si>
    <r>
      <rPr>
        <sz val="10"/>
        <color theme="1"/>
        <rFont val="Arial"/>
        <family val="2"/>
      </rPr>
      <t>Capitale proprio</t>
    </r>
  </si>
  <si>
    <r>
      <rPr>
        <sz val="10"/>
        <color theme="1"/>
        <rFont val="Arial"/>
        <family val="2"/>
      </rPr>
      <t xml:space="preserve">Altri ricavi (indicare): </t>
    </r>
  </si>
  <si>
    <t>Spese per beni e servizi e ripartizione gestione / amministrazione / organi / acquisizione di fondi</t>
  </si>
  <si>
    <t>MODELLO
per il calcolo/la preparazione dei piani programmatici
del periodo contrattuale 2024–2027</t>
  </si>
  <si>
    <t>&gt;&gt; Base: statistica delle prestazioni consolidata degli anni 2019–2021</t>
  </si>
  <si>
    <t>&gt;&gt; Base: contabilità analitica consolidata degli anni 2019–2021</t>
  </si>
  <si>
    <t>2019–2021</t>
  </si>
  <si>
    <t>2024–2027; per 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</si>
</sst>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theme="4" tint="-0.499984740745262"/>
      <name val="Arial"/>
      <family val="2"/>
    </font>
    <font>
      <b/>
      <sz val="8"/>
      <color theme="4" tint="-0.499984740745262"/>
      <name val="Arial"/>
      <family val="2"/>
    </font>
    <font>
      <b/>
      <i/>
      <sz val="11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b/>
      <sz val="10"/>
      <color rgb="FF5B9BD5" tint="-0.49995422223578601"/>
      <name val="Arial"/>
      <family val="2"/>
    </font>
    <font>
      <sz val="10"/>
      <color rgb="FF5B9BD5" tint="-0.49995422223578601"/>
      <name val="Arial"/>
      <family val="2"/>
    </font>
    <font>
      <b/>
      <sz val="8"/>
      <color rgb="FF5B9BD5" tint="-0.49995422223578601"/>
      <name val="Arial"/>
      <family val="2"/>
    </font>
    <font>
      <i/>
      <sz val="10"/>
      <color rgb="FF5B9BD5" tint="-0.4999542222357860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59">
    <xf numFmtId="0" fontId="0" fillId="0" borderId="0" xfId="0"/>
    <xf numFmtId="0" fontId="0" fillId="2" borderId="0" xfId="0" applyFill="1"/>
    <xf numFmtId="0" fontId="1" fillId="0" borderId="0" xfId="0" applyFont="1"/>
    <xf numFmtId="0" fontId="4" fillId="0" borderId="0" xfId="0" applyFont="1"/>
    <xf numFmtId="3" fontId="3" fillId="0" borderId="4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5" xfId="0" applyBorder="1"/>
    <xf numFmtId="0" fontId="3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6" fillId="0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vertical="center" wrapText="1"/>
    </xf>
    <xf numFmtId="0" fontId="0" fillId="0" borderId="0" xfId="0" applyBorder="1"/>
    <xf numFmtId="3" fontId="3" fillId="2" borderId="4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vertical="center" wrapText="1"/>
    </xf>
    <xf numFmtId="3" fontId="3" fillId="2" borderId="6" xfId="0" applyNumberFormat="1" applyFont="1" applyFill="1" applyBorder="1" applyAlignment="1">
      <alignment vertical="center" wrapText="1"/>
    </xf>
    <xf numFmtId="0" fontId="12" fillId="0" borderId="0" xfId="0" applyFont="1"/>
    <xf numFmtId="3" fontId="3" fillId="0" borderId="6" xfId="0" applyNumberFormat="1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3" fillId="0" borderId="5" xfId="0" applyFont="1" applyBorder="1"/>
    <xf numFmtId="0" fontId="0" fillId="0" borderId="0" xfId="0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5" fillId="2" borderId="0" xfId="0" quotePrefix="1" applyFont="1" applyFill="1"/>
    <xf numFmtId="0" fontId="1" fillId="4" borderId="0" xfId="0" applyFont="1" applyFill="1"/>
    <xf numFmtId="0" fontId="0" fillId="4" borderId="0" xfId="0" applyFill="1"/>
    <xf numFmtId="0" fontId="4" fillId="2" borderId="0" xfId="0" applyFont="1" applyFill="1"/>
    <xf numFmtId="0" fontId="0" fillId="4" borderId="0" xfId="0" applyFill="1" applyAlignment="1">
      <alignment horizontal="center"/>
    </xf>
    <xf numFmtId="0" fontId="14" fillId="2" borderId="0" xfId="0" applyFont="1" applyFill="1"/>
    <xf numFmtId="3" fontId="3" fillId="2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 wrapText="1"/>
    </xf>
    <xf numFmtId="3" fontId="16" fillId="0" borderId="6" xfId="0" applyNumberFormat="1" applyFont="1" applyFill="1" applyBorder="1" applyAlignment="1">
      <alignment vertical="center" wrapText="1"/>
    </xf>
    <xf numFmtId="3" fontId="16" fillId="2" borderId="6" xfId="0" applyNumberFormat="1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5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</cellXfs>
  <cellStyles count="3">
    <cellStyle name="Standard" xfId="0" builtinId="0"/>
    <cellStyle name="Standard 2" xfId="2" xr:uid="{00000000-0005-0000-0000-000001000000}"/>
    <cellStyle name="Standard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workbookViewId="0">
      <selection activeCell="J2" sqref="J2"/>
    </sheetView>
  </sheetViews>
  <sheetFormatPr baseColWidth="10" defaultColWidth="11" defaultRowHeight="14" x14ac:dyDescent="0.3"/>
  <cols>
    <col min="1" max="1" width="25.83203125" customWidth="1"/>
    <col min="2" max="2" width="12" customWidth="1"/>
    <col min="6" max="6" width="14.33203125" customWidth="1"/>
    <col min="7" max="8" width="13.75" customWidth="1"/>
    <col min="9" max="10" width="22.83203125" customWidth="1"/>
  </cols>
  <sheetData>
    <row r="1" spans="1:10" ht="78.5" customHeight="1" x14ac:dyDescent="0.3">
      <c r="A1" s="50" t="s">
        <v>53</v>
      </c>
      <c r="B1" s="50"/>
      <c r="C1" s="50"/>
      <c r="D1" s="50"/>
      <c r="E1" s="50"/>
      <c r="F1" s="50"/>
      <c r="G1" s="50"/>
      <c r="H1" s="50"/>
      <c r="I1" s="50"/>
    </row>
    <row r="3" spans="1:10" ht="20" x14ac:dyDescent="0.4">
      <c r="A3" s="38" t="s">
        <v>0</v>
      </c>
      <c r="B3" s="3"/>
      <c r="C3" s="35" t="s">
        <v>1</v>
      </c>
      <c r="D3" s="1"/>
      <c r="E3" s="1"/>
      <c r="F3" s="1"/>
      <c r="G3" s="1"/>
    </row>
    <row r="4" spans="1:10" ht="11" customHeight="1" x14ac:dyDescent="0.3"/>
    <row r="5" spans="1:10" ht="18" x14ac:dyDescent="0.4">
      <c r="A5" s="40" t="s">
        <v>2</v>
      </c>
      <c r="B5" s="1"/>
    </row>
    <row r="7" spans="1:10" x14ac:dyDescent="0.3">
      <c r="A7" s="36" t="s">
        <v>3</v>
      </c>
      <c r="B7" s="37"/>
      <c r="C7" s="37"/>
      <c r="D7" s="37"/>
      <c r="E7" s="37"/>
    </row>
    <row r="8" spans="1:10" ht="14.5" thickBot="1" x14ac:dyDescent="0.35">
      <c r="A8" s="26" t="s">
        <v>54</v>
      </c>
    </row>
    <row r="9" spans="1:10" s="2" customFormat="1" ht="26" x14ac:dyDescent="0.3">
      <c r="A9" s="51" t="s">
        <v>4</v>
      </c>
      <c r="B9" s="53"/>
      <c r="C9" s="55">
        <v>2019</v>
      </c>
      <c r="D9" s="55">
        <v>2020</v>
      </c>
      <c r="E9" s="55">
        <v>2021</v>
      </c>
      <c r="F9" s="18" t="s">
        <v>56</v>
      </c>
      <c r="G9" s="18" t="s">
        <v>56</v>
      </c>
      <c r="H9" s="19" t="s">
        <v>5</v>
      </c>
      <c r="I9" s="19" t="s">
        <v>6</v>
      </c>
      <c r="J9" s="20"/>
    </row>
    <row r="10" spans="1:10" s="2" customFormat="1" ht="26.5" thickBot="1" x14ac:dyDescent="0.35">
      <c r="A10" s="52"/>
      <c r="B10" s="54"/>
      <c r="C10" s="56"/>
      <c r="D10" s="56"/>
      <c r="E10" s="56"/>
      <c r="F10" s="21" t="s">
        <v>7</v>
      </c>
      <c r="G10" s="21" t="s">
        <v>8</v>
      </c>
      <c r="H10" s="22" t="s">
        <v>57</v>
      </c>
      <c r="I10" s="22" t="s">
        <v>9</v>
      </c>
      <c r="J10" s="20"/>
    </row>
    <row r="11" spans="1:10" ht="14.5" thickBot="1" x14ac:dyDescent="0.35">
      <c r="A11" s="12" t="s">
        <v>10</v>
      </c>
      <c r="B11" s="9" t="s">
        <v>11</v>
      </c>
      <c r="C11" s="17">
        <v>9000</v>
      </c>
      <c r="D11" s="17">
        <v>8000</v>
      </c>
      <c r="E11" s="17">
        <v>10000</v>
      </c>
      <c r="F11" s="4">
        <f>SUM(C11:E11)</f>
        <v>27000</v>
      </c>
      <c r="G11" s="4">
        <f>AVERAGE(C11:E11)</f>
        <v>9000</v>
      </c>
      <c r="H11" s="41">
        <v>9000</v>
      </c>
      <c r="I11" s="17"/>
      <c r="J11" s="14"/>
    </row>
    <row r="12" spans="1:10" ht="70.5" customHeight="1" thickBot="1" x14ac:dyDescent="0.35">
      <c r="A12" s="12" t="s">
        <v>12</v>
      </c>
      <c r="B12" s="9" t="s">
        <v>13</v>
      </c>
      <c r="C12" s="17">
        <v>900</v>
      </c>
      <c r="D12" s="17">
        <v>800</v>
      </c>
      <c r="E12" s="17">
        <v>1000</v>
      </c>
      <c r="F12" s="4">
        <f>SUM(C12:E12)</f>
        <v>2700</v>
      </c>
      <c r="G12" s="4">
        <f>AVERAGE(C12:E12)</f>
        <v>900</v>
      </c>
      <c r="H12" s="41">
        <v>1000</v>
      </c>
      <c r="I12" s="17"/>
      <c r="J12" s="14"/>
    </row>
    <row r="13" spans="1:10" ht="14.5" thickBot="1" x14ac:dyDescent="0.35">
      <c r="A13" s="12" t="s">
        <v>14</v>
      </c>
      <c r="B13" s="9" t="s">
        <v>15</v>
      </c>
      <c r="C13" s="4">
        <f>SUM(C11:C12)</f>
        <v>9900</v>
      </c>
      <c r="D13" s="4">
        <f t="shared" ref="D13:G13" si="0">SUM(D11:D12)</f>
        <v>8800</v>
      </c>
      <c r="E13" s="4">
        <f t="shared" si="0"/>
        <v>11000</v>
      </c>
      <c r="F13" s="4">
        <f t="shared" si="0"/>
        <v>29700</v>
      </c>
      <c r="G13" s="4">
        <f t="shared" si="0"/>
        <v>9900</v>
      </c>
      <c r="H13" s="4">
        <f>SUM(H11:H12)</f>
        <v>10000</v>
      </c>
      <c r="I13" s="4"/>
      <c r="J13" s="14"/>
    </row>
    <row r="14" spans="1:10" ht="15.75" customHeight="1" x14ac:dyDescent="0.3">
      <c r="B14" s="31"/>
    </row>
    <row r="15" spans="1:10" x14ac:dyDescent="0.3">
      <c r="A15" s="36" t="s">
        <v>16</v>
      </c>
      <c r="B15" s="39"/>
      <c r="C15" s="37"/>
      <c r="D15" s="37"/>
    </row>
    <row r="16" spans="1:10" ht="18.75" customHeight="1" thickBot="1" x14ac:dyDescent="0.35">
      <c r="A16" s="26" t="s">
        <v>55</v>
      </c>
      <c r="B16" s="31"/>
    </row>
    <row r="17" spans="1:10" s="2" customFormat="1" ht="25.5" customHeight="1" thickBot="1" x14ac:dyDescent="0.35">
      <c r="A17" s="58" t="s">
        <v>17</v>
      </c>
      <c r="B17" s="57"/>
      <c r="C17" s="55">
        <v>2019</v>
      </c>
      <c r="D17" s="55">
        <v>2020</v>
      </c>
      <c r="E17" s="55">
        <v>2021</v>
      </c>
      <c r="F17" s="18" t="s">
        <v>56</v>
      </c>
      <c r="G17" s="18" t="s">
        <v>56</v>
      </c>
      <c r="H17" s="19" t="s">
        <v>5</v>
      </c>
      <c r="I17" s="43" t="s">
        <v>18</v>
      </c>
      <c r="J17" s="20"/>
    </row>
    <row r="18" spans="1:10" s="2" customFormat="1" ht="26.5" thickBot="1" x14ac:dyDescent="0.35">
      <c r="A18" s="58"/>
      <c r="B18" s="57"/>
      <c r="C18" s="56"/>
      <c r="D18" s="56"/>
      <c r="E18" s="56"/>
      <c r="F18" s="21" t="s">
        <v>7</v>
      </c>
      <c r="G18" s="21" t="s">
        <v>8</v>
      </c>
      <c r="H18" s="22" t="s">
        <v>57</v>
      </c>
      <c r="I18" s="44" t="s">
        <v>19</v>
      </c>
      <c r="J18" s="20"/>
    </row>
    <row r="19" spans="1:10" ht="14.5" thickBot="1" x14ac:dyDescent="0.35">
      <c r="A19" s="23" t="s">
        <v>20</v>
      </c>
      <c r="B19" s="32" t="s">
        <v>21</v>
      </c>
      <c r="C19" s="25">
        <v>600000</v>
      </c>
      <c r="D19" s="25">
        <v>650000</v>
      </c>
      <c r="E19" s="25">
        <v>700000</v>
      </c>
      <c r="F19" s="24">
        <f>SUM(C19:E19)</f>
        <v>1950000</v>
      </c>
      <c r="G19" s="24">
        <f>AVERAGE(C19:E19)</f>
        <v>650000</v>
      </c>
      <c r="H19" s="25">
        <v>650000</v>
      </c>
      <c r="I19" s="25"/>
      <c r="J19" s="14"/>
    </row>
    <row r="20" spans="1:10" ht="54.5" customHeight="1" thickBot="1" x14ac:dyDescent="0.35">
      <c r="A20" s="49" t="s">
        <v>52</v>
      </c>
      <c r="B20" s="32" t="s">
        <v>22</v>
      </c>
      <c r="C20" s="24">
        <f>C21-C19</f>
        <v>400000</v>
      </c>
      <c r="D20" s="24">
        <f t="shared" ref="D20:G20" si="1">D21-D19</f>
        <v>450000</v>
      </c>
      <c r="E20" s="24">
        <f t="shared" si="1"/>
        <v>500000</v>
      </c>
      <c r="F20" s="24">
        <f>SUM(C20:E20)</f>
        <v>1350000</v>
      </c>
      <c r="G20" s="24">
        <f t="shared" si="1"/>
        <v>450000</v>
      </c>
      <c r="H20" s="25">
        <v>450000</v>
      </c>
      <c r="I20" s="25"/>
      <c r="J20" s="14"/>
    </row>
    <row r="21" spans="1:10" ht="14.5" thickBot="1" x14ac:dyDescent="0.35">
      <c r="A21" s="23" t="s">
        <v>23</v>
      </c>
      <c r="B21" s="32" t="s">
        <v>24</v>
      </c>
      <c r="C21" s="25">
        <v>1000000</v>
      </c>
      <c r="D21" s="25">
        <v>1100000</v>
      </c>
      <c r="E21" s="25">
        <v>1200000</v>
      </c>
      <c r="F21" s="24">
        <f>SUM(C21:E21)</f>
        <v>3300000</v>
      </c>
      <c r="G21" s="24">
        <f>AVERAGE(C21:E21)</f>
        <v>1100000</v>
      </c>
      <c r="H21" s="24">
        <f>SUM(H19:H20)</f>
        <v>1100000</v>
      </c>
      <c r="I21" s="24"/>
      <c r="J21" s="14"/>
    </row>
    <row r="22" spans="1:10" ht="24" customHeight="1" thickBot="1" x14ac:dyDescent="0.35">
      <c r="A22" s="13"/>
      <c r="B22" s="33"/>
      <c r="C22" s="10"/>
      <c r="D22" s="10"/>
      <c r="E22" s="10"/>
      <c r="F22" s="10"/>
      <c r="G22" s="10"/>
      <c r="H22" s="10"/>
      <c r="I22" s="11"/>
      <c r="J22" s="11"/>
    </row>
    <row r="23" spans="1:10" s="2" customFormat="1" ht="27" customHeight="1" thickBot="1" x14ac:dyDescent="0.35">
      <c r="A23" s="28" t="s">
        <v>25</v>
      </c>
      <c r="B23" s="57"/>
      <c r="C23" s="55">
        <v>2019</v>
      </c>
      <c r="D23" s="55">
        <v>2020</v>
      </c>
      <c r="E23" s="55">
        <v>2021</v>
      </c>
      <c r="F23" s="18" t="s">
        <v>56</v>
      </c>
      <c r="G23" s="18" t="s">
        <v>56</v>
      </c>
      <c r="H23" s="19" t="s">
        <v>5</v>
      </c>
      <c r="I23" s="43" t="s">
        <v>26</v>
      </c>
      <c r="J23" s="20"/>
    </row>
    <row r="24" spans="1:10" s="2" customFormat="1" ht="32.5" customHeight="1" thickBot="1" x14ac:dyDescent="0.35">
      <c r="A24" s="29" t="s">
        <v>27</v>
      </c>
      <c r="B24" s="57"/>
      <c r="C24" s="56"/>
      <c r="D24" s="56"/>
      <c r="E24" s="56"/>
      <c r="F24" s="21" t="s">
        <v>7</v>
      </c>
      <c r="G24" s="21" t="s">
        <v>8</v>
      </c>
      <c r="H24" s="22" t="s">
        <v>57</v>
      </c>
      <c r="I24" s="44" t="s">
        <v>28</v>
      </c>
      <c r="J24" s="20"/>
    </row>
    <row r="25" spans="1:10" ht="25.5" thickBot="1" x14ac:dyDescent="0.35">
      <c r="A25" s="23" t="s">
        <v>29</v>
      </c>
      <c r="B25" s="34" t="s">
        <v>30</v>
      </c>
      <c r="C25" s="27">
        <f>C28-C27</f>
        <v>670000</v>
      </c>
      <c r="D25" s="27">
        <f t="shared" ref="D25:E25" si="2">D28-D27</f>
        <v>750000</v>
      </c>
      <c r="E25" s="27">
        <f t="shared" si="2"/>
        <v>950000</v>
      </c>
      <c r="F25" s="24">
        <f>SUM(C25:E25)</f>
        <v>2370000</v>
      </c>
      <c r="G25" s="24">
        <f>AVERAGE(C25:E25)</f>
        <v>790000</v>
      </c>
      <c r="H25" s="27">
        <f t="shared" ref="H25" si="3">H28-H27</f>
        <v>800000</v>
      </c>
      <c r="I25" s="25"/>
      <c r="J25" s="15"/>
    </row>
    <row r="26" spans="1:10" s="42" customFormat="1" ht="15" thickBot="1" x14ac:dyDescent="0.4">
      <c r="A26" s="45" t="s">
        <v>31</v>
      </c>
      <c r="B26" s="46"/>
      <c r="C26" s="47">
        <f>C28-C21</f>
        <v>-30000</v>
      </c>
      <c r="D26" s="47">
        <f t="shared" ref="D26" si="4">D28-D21</f>
        <v>-50000</v>
      </c>
      <c r="E26" s="47">
        <f>E28-E21</f>
        <v>50000</v>
      </c>
      <c r="F26" s="47">
        <f t="shared" ref="F26:F28" si="5">SUM(C26:E26)</f>
        <v>-30000</v>
      </c>
      <c r="G26" s="47">
        <f>AVERAGE(C26:E26)</f>
        <v>-10000</v>
      </c>
      <c r="H26" s="47">
        <f>H28-H21</f>
        <v>0</v>
      </c>
      <c r="I26" s="48"/>
    </row>
    <row r="27" spans="1:10" ht="14.5" thickBot="1" x14ac:dyDescent="0.35">
      <c r="A27" s="23" t="s">
        <v>32</v>
      </c>
      <c r="B27" s="34" t="s">
        <v>33</v>
      </c>
      <c r="C27" s="25">
        <v>300000</v>
      </c>
      <c r="D27" s="25">
        <v>300000</v>
      </c>
      <c r="E27" s="25">
        <v>300000</v>
      </c>
      <c r="F27" s="24">
        <f t="shared" si="5"/>
        <v>900000</v>
      </c>
      <c r="G27" s="24">
        <f>AVERAGE(C27:E27)</f>
        <v>300000</v>
      </c>
      <c r="H27" s="25">
        <v>300000</v>
      </c>
      <c r="I27" s="25"/>
      <c r="J27" s="15"/>
    </row>
    <row r="28" spans="1:10" ht="14.5" thickBot="1" x14ac:dyDescent="0.35">
      <c r="A28" s="23" t="s">
        <v>34</v>
      </c>
      <c r="B28" s="34" t="s">
        <v>35</v>
      </c>
      <c r="C28" s="25">
        <v>970000</v>
      </c>
      <c r="D28" s="25">
        <v>1050000</v>
      </c>
      <c r="E28" s="25">
        <v>1250000</v>
      </c>
      <c r="F28" s="24">
        <f t="shared" si="5"/>
        <v>3270000</v>
      </c>
      <c r="G28" s="24">
        <f>AVERAGE(C28:E28)</f>
        <v>1090000</v>
      </c>
      <c r="H28" s="25">
        <v>1100000</v>
      </c>
      <c r="I28" s="25"/>
      <c r="J28" s="15"/>
    </row>
    <row r="31" spans="1:10" ht="26" x14ac:dyDescent="0.3">
      <c r="A31" s="5" t="s">
        <v>36</v>
      </c>
      <c r="B31" s="30" t="s">
        <v>37</v>
      </c>
      <c r="C31" s="6"/>
      <c r="D31" s="6"/>
      <c r="E31" s="6"/>
      <c r="F31" s="16"/>
    </row>
    <row r="32" spans="1:10" ht="25" x14ac:dyDescent="0.3">
      <c r="A32" s="7" t="s">
        <v>38</v>
      </c>
      <c r="B32" s="6"/>
      <c r="C32" s="8" t="s">
        <v>39</v>
      </c>
      <c r="D32" s="8" t="s">
        <v>40</v>
      </c>
      <c r="E32" s="8" t="s">
        <v>41</v>
      </c>
      <c r="F32" s="16"/>
    </row>
    <row r="33" spans="1:6" x14ac:dyDescent="0.3">
      <c r="A33" s="7" t="s">
        <v>42</v>
      </c>
      <c r="B33" s="6"/>
      <c r="C33" s="8" t="s">
        <v>43</v>
      </c>
      <c r="D33" s="8" t="s">
        <v>44</v>
      </c>
      <c r="E33" s="8" t="s">
        <v>45</v>
      </c>
      <c r="F33" s="16"/>
    </row>
    <row r="34" spans="1:6" ht="37.5" x14ac:dyDescent="0.3">
      <c r="A34" s="7" t="s">
        <v>46</v>
      </c>
      <c r="B34" s="6"/>
      <c r="C34" s="8" t="s">
        <v>47</v>
      </c>
      <c r="D34" s="8" t="s">
        <v>48</v>
      </c>
      <c r="E34" s="8" t="s">
        <v>49</v>
      </c>
      <c r="F34" s="16"/>
    </row>
    <row r="35" spans="1:6" x14ac:dyDescent="0.3">
      <c r="A35" s="7" t="s">
        <v>50</v>
      </c>
      <c r="B35" s="6"/>
      <c r="C35" s="6"/>
      <c r="D35" s="6"/>
      <c r="E35" s="6"/>
      <c r="F35" s="16"/>
    </row>
    <row r="36" spans="1:6" x14ac:dyDescent="0.3">
      <c r="A36" s="7" t="s">
        <v>51</v>
      </c>
      <c r="B36" s="6"/>
      <c r="C36" s="6"/>
      <c r="D36" s="6"/>
      <c r="E36" s="6"/>
      <c r="F36" s="16"/>
    </row>
  </sheetData>
  <mergeCells count="15">
    <mergeCell ref="B23:B24"/>
    <mergeCell ref="C23:C24"/>
    <mergeCell ref="D23:D24"/>
    <mergeCell ref="E23:E24"/>
    <mergeCell ref="A17:A18"/>
    <mergeCell ref="B17:B18"/>
    <mergeCell ref="C17:C18"/>
    <mergeCell ref="D17:D18"/>
    <mergeCell ref="E17:E18"/>
    <mergeCell ref="A1:I1"/>
    <mergeCell ref="A9:A10"/>
    <mergeCell ref="B9:B10"/>
    <mergeCell ref="C9:C10"/>
    <mergeCell ref="D9:D10"/>
    <mergeCell ref="E9:E10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  <headerFooter>
    <oddFooter>&amp;R&amp;8Version 1.0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1</VersionNr>
    <DocumentId xmlns="a88f3e11-806f-455b-a3b3-6a1b2c434eb2" xsi:nil="true"/>
    <Published xmlns="a88f3e11-806f-455b-a3b3-6a1b2c434eb2">true</Published>
    <DocumentAbstract xmlns="a88f3e11-806f-455b-a3b3-6a1b2c434eb2" xsi:nil="true"/>
    <PublishFrom xmlns="a88f3e11-806f-455b-a3b3-6a1b2c434eb2">2023-05-04T22:00:00+00:00</PublishFrom>
    <DocumentNr xmlns="a88f3e11-806f-455b-a3b3-6a1b2c434eb2" xsi:nil="true"/>
    <IconOverlay xmlns="http://schemas.microsoft.com/sharepoint/v4" xsi:nil="true"/>
    <DocumentLanguage xmlns="a88f3e11-806f-455b-a3b3-6a1b2c434eb2">it</DocumentLanguage>
    <PublishTo xmlns="a88f3e11-806f-455b-a3b3-6a1b2c434eb2" xsi:nil="true"/>
    <SortMode xmlns="3c287e8c-5561-43b0-a4ad-fc7d6aa86c89" xsi:nil="true"/>
    <IsLastVersion xmlns="a88f3e11-806f-455b-a3b3-6a1b2c434eb2">true</IsLastVersion>
  </documentManagement>
</p:properties>
</file>

<file path=customXml/item2.xml><?xml version="1.0" encoding="utf-8"?>
<f:fields xmlns:f="http://schemas.fabasoft.com/folio/2007/fields">
  <f:record ref="">
    <f:field ref="objname" par="" edit="true" text="Tabella ausiliaria per la preparazione dei piani programmatici"/>
    <f:field ref="objsubject" par="" edit="true" text=""/>
    <f:field ref="objcreatedby" par="" text="Vonlanthen, Adrian, Voa, BSV"/>
    <f:field ref="objcreatedat" par="" text="28.01.2019 07:23:39"/>
    <f:field ref="objchangedby" par="" text="Rau-Cantelmi, Adriana, Can, BSV"/>
    <f:field ref="objmodifiedat" par="" text="06.02.2019 13:33:08"/>
    <f:field ref="doc_FSCFOLIO_1_1001_FieldDocumentNumber" par="" text=""/>
    <f:field ref="doc_FSCFOLIO_1_1001_FieldSubject" par="" edit="true" text=""/>
    <f:field ref="FSCFOLIO_1_1001_FieldCurrentUser" par="" text="Adrian Vonlanthen"/>
    <f:field ref="CCAPRECONFIG_15_1001_Objektname" par="" edit="true" text="Tabella ausiliaria per la preparazione dei piani programmatici"/>
    <f:field ref="CHPRECONFIG_1_1001_Objektname" par="" edit="true" text="Tabella ausiliaria per la preparazione dei piani programmatic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30" ma:contentTypeDescription="Ein neues Dokument erstellen." ma:contentTypeScope="" ma:versionID="65c18db63ca6c147731dc244607550e1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e62de65f195306e6638918f12a288034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dexed="true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272281-E059-4E4C-942C-F852637B785D}"/>
</file>

<file path=customXml/itemProps2.xml><?xml version="1.0" encoding="utf-8"?>
<ds:datastoreItem xmlns:ds="http://schemas.openxmlformats.org/officeDocument/2006/customXml" ds:itemID="{4E8A9591-F074-446B-902F-511FF79C122F}"/>
</file>

<file path=customXml/itemProps3.xml><?xml version="1.0" encoding="utf-8"?>
<ds:datastoreItem xmlns:ds="http://schemas.openxmlformats.org/officeDocument/2006/customXml" ds:itemID="{F9EB0E5E-1C3F-492F-86EE-8D35794FA52F}"/>
</file>

<file path=customXml/itemProps4.xml><?xml version="1.0" encoding="utf-8"?>
<ds:datastoreItem xmlns:ds="http://schemas.openxmlformats.org/officeDocument/2006/customXml" ds:itemID="{1DE91153-B6B2-423C-B797-A7A719C038D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Modello prestazione consulenza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8 CSOAA 2024 - 2027: Tabella ausiliaria per la preparazione dei piani programmatici</dc:title>
  <dc:creator>Lang Eva BSV</dc:creator>
  <cp:lastModifiedBy>Vonlanthen Adrian BSV</cp:lastModifiedBy>
  <cp:lastPrinted>2019-02-11T11:00:23Z</cp:lastPrinted>
  <dcterms:created xsi:type="dcterms:W3CDTF">2018-10-22T09:04:14Z</dcterms:created>
  <dcterms:modified xsi:type="dcterms:W3CDTF">2023-05-01T14:22:04Z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808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10.01.2019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>Voa</vt:lpwstr>
  </property>
  <property fmtid="{D5CDD505-2E9C-101B-9397-08002B2CF9AE}" pid="34" name="FSC#BSVTEMPL@102.1950:SubjectSubFile">
    <vt:lpwstr>MUSTER_BG_Vorbereitung Fachkonzept für VP2020-23_20181205_Voa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342.9-00031/00002/00002/00005/00007/00010</vt:lpwstr>
  </property>
  <property fmtid="{D5CDD505-2E9C-101B-9397-08002B2CF9AE}" pid="39" name="FSC#EDICFG@15.1700:UniqueSubFileNumber">
    <vt:lpwstr>2019210-0808</vt:lpwstr>
  </property>
  <property fmtid="{D5CDD505-2E9C-101B-9397-08002B2CF9AE}" pid="40" name="FSC#BSVTEMPL@102.1950:DocumentIDEnhanced">
    <vt:lpwstr>342.9-00031 10.01.2019 Doknr: 808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Vonlanthen Adrian</vt:lpwstr>
  </property>
  <property fmtid="{D5CDD505-2E9C-101B-9397-08002B2CF9AE}" pid="58" name="FSC#COOELAK@1.1001:OwnerExtension">
    <vt:lpwstr>+41 58 462 92 31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28.01.2019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*COO.2063.100.4.2177402*</vt:lpwstr>
  </property>
  <property fmtid="{D5CDD505-2E9C-101B-9397-08002B2CF9AE}" pid="69" name="FSC#COOELAK@1.1001:RefBarCode">
    <vt:lpwstr>*COO.2063.100.1.2163599*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adrian.vonlanthen@bsv.admin.ch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MUSTER_BG_Vorbereitung Fachkonzept für VP2020-23_20181205_Voa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342.9-00031/00002/00002/00005/00007/00010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COO.2063.100.4.2177402</vt:lpwstr>
  </property>
  <property fmtid="{D5CDD505-2E9C-101B-9397-08002B2CF9AE}" pid="115" name="FSC#FSCFOLIO@1.1001:docpropproject">
    <vt:lpwstr/>
  </property>
  <property fmtid="{D5CDD505-2E9C-101B-9397-08002B2CF9AE}" pid="116" name="ContentTypeId">
    <vt:lpwstr>0x010100C0B0B2AB57440443AB04BAFCDACF1EF6</vt:lpwstr>
  </property>
</Properties>
</file>